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4\ملف نشر الكتاب 2014\"/>
    </mc:Choice>
  </mc:AlternateContent>
  <bookViews>
    <workbookView xWindow="0" yWindow="0" windowWidth="24000" windowHeight="10425"/>
  </bookViews>
  <sheets>
    <sheet name="جدول 11-02 Table" sheetId="1" r:id="rId1"/>
  </sheets>
  <definedNames>
    <definedName name="_xlnm.Print_Area" localSheetId="0">'جدول 11-02 Table'!$A$1:$J$19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C12" i="1"/>
  <c r="B12" i="1"/>
  <c r="I11" i="1"/>
  <c r="H11" i="1"/>
  <c r="I10" i="1"/>
  <c r="H10" i="1"/>
  <c r="I9" i="1"/>
  <c r="I12" i="1" s="1"/>
  <c r="H9" i="1"/>
  <c r="H12" i="1" s="1"/>
</calcChain>
</file>

<file path=xl/sharedStrings.xml><?xml version="1.0" encoding="utf-8"?>
<sst xmlns="http://schemas.openxmlformats.org/spreadsheetml/2006/main" count="39" uniqueCount="33">
  <si>
    <t>حركة التداولات العقارية* حسب نوع المعاملة - إمارة دبي</t>
  </si>
  <si>
    <t>Movement of Real Estate Transactions by Type of Treatment* - Emirate of Dubai</t>
  </si>
  <si>
    <r>
      <rPr>
        <b/>
        <sz val="1"/>
        <rFont val="Dubai"/>
        <family val="2"/>
      </rPr>
      <t>`</t>
    </r>
    <r>
      <rPr>
        <b/>
        <sz val="13"/>
        <rFont val="Dubai"/>
        <family val="2"/>
      </rPr>
      <t xml:space="preserve"> ( 2014 )</t>
    </r>
  </si>
  <si>
    <t>جـــدول ( 08 - 02 ) Table</t>
  </si>
  <si>
    <t>(Value in Million AED  القيمة بالمليون درهم)</t>
  </si>
  <si>
    <t xml:space="preserve">الإجراءات </t>
  </si>
  <si>
    <t xml:space="preserve">أرض** Land </t>
  </si>
  <si>
    <t>مبنى*** Building</t>
  </si>
  <si>
    <t>وحدة****Unit</t>
  </si>
  <si>
    <t>المجموع  Total</t>
  </si>
  <si>
    <t>Procedures</t>
  </si>
  <si>
    <t>عدد 
Number</t>
  </si>
  <si>
    <t>قيمة 
Value</t>
  </si>
  <si>
    <t xml:space="preserve">مبايعات </t>
  </si>
  <si>
    <t>Sales</t>
  </si>
  <si>
    <t>رهون</t>
  </si>
  <si>
    <t>Mortgages</t>
  </si>
  <si>
    <t xml:space="preserve">أخرى </t>
  </si>
  <si>
    <t>Others</t>
  </si>
  <si>
    <t>المجموع</t>
  </si>
  <si>
    <t>Total</t>
  </si>
  <si>
    <t>* البيانات تشمل جميع تصرفات العقارات القائمة وعلى الخارطة التي تم تسجيلها خلال عام 2014</t>
  </si>
  <si>
    <t>* Data represent all off plan and existing properties transactions that registered during 2014</t>
  </si>
  <si>
    <t xml:space="preserve">** تشمل تداولات الأراضي في مناطق التملك الحر وخارج مناطق التملك الحر </t>
  </si>
  <si>
    <t xml:space="preserve">** Includes Freehold and Non freehold Areas For Lands. </t>
  </si>
  <si>
    <t xml:space="preserve">*** تشمل تداولات الوحدات والمباني في مناطق التملك الحر فقط </t>
  </si>
  <si>
    <t>*** includes freehold area for units and Buildings .</t>
  </si>
  <si>
    <t xml:space="preserve">**** Units includes also ( offices - shops - stores ) in freehold areas . </t>
  </si>
  <si>
    <t xml:space="preserve">Note : ( Sales - Mortgages - Others ) represent transactions sets and it contain sub transactions </t>
  </si>
  <si>
    <t xml:space="preserve">المصدر : دائرة الأراضي والأملاك </t>
  </si>
  <si>
    <t xml:space="preserve">Source : Land Department </t>
  </si>
  <si>
    <t xml:space="preserve">**** الوحدات تشمل أيضا ( المكاتب - المحلات - المخازن ) داخل مناطق التملك الحر </t>
  </si>
  <si>
    <t xml:space="preserve">ملاحظة : يعبر كل من ( مبايعات - رهون - أخرى ) باقات معتمدة تحتوي على تصرفات فرعية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</si>
</sst>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0"/>
      <name val="Myriad Pro"/>
      <family val="2"/>
    </font>
    <font>
      <b/>
      <sz val="12"/>
      <name val="Dubai"/>
      <family val="2"/>
    </font>
    <font>
      <b/>
      <sz val="12"/>
      <color indexed="8"/>
      <name val="Dubai"/>
      <family val="2"/>
    </font>
    <font>
      <b/>
      <sz val="11"/>
      <color indexed="8"/>
      <name val="Dubai"/>
      <family val="2"/>
    </font>
    <font>
      <sz val="12"/>
      <color indexed="8"/>
      <name val="Dubai"/>
      <family val="2"/>
    </font>
    <font>
      <sz val="11"/>
      <color indexed="8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name val="Arial"/>
      <family val="2"/>
    </font>
    <font>
      <sz val="9"/>
      <name val="WinSoft Pro"/>
      <family val="2"/>
    </font>
    <font>
      <sz val="11"/>
      <name val="WinSoft Pro"/>
      <family val="2"/>
    </font>
    <font>
      <b/>
      <sz val="10"/>
      <name val="WinSof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3" fontId="9" fillId="0" borderId="0" xfId="1" applyNumberFormat="1" applyFont="1" applyAlignment="1">
      <alignment vertical="center"/>
    </xf>
    <xf numFmtId="0" fontId="9" fillId="0" borderId="0" xfId="1" applyFont="1" applyBorder="1" applyAlignment="1">
      <alignment horizontal="left" vertical="center" readingOrder="1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49" fontId="13" fillId="2" borderId="9" xfId="1" applyNumberFormat="1" applyFont="1" applyFill="1" applyBorder="1" applyAlignment="1">
      <alignment horizontal="center" vertical="center" wrapText="1" readingOrder="2"/>
    </xf>
    <xf numFmtId="49" fontId="12" fillId="2" borderId="9" xfId="1" applyNumberFormat="1" applyFont="1" applyFill="1" applyBorder="1" applyAlignment="1">
      <alignment horizontal="center" vertical="center" wrapText="1" readingOrder="2"/>
    </xf>
    <xf numFmtId="49" fontId="14" fillId="0" borderId="0" xfId="1" applyNumberFormat="1" applyFont="1" applyFill="1" applyBorder="1" applyAlignment="1">
      <alignment horizontal="right" vertical="center" wrapText="1" indent="1" readingOrder="2"/>
    </xf>
    <xf numFmtId="3" fontId="15" fillId="0" borderId="0" xfId="1" applyNumberFormat="1" applyFont="1" applyFill="1" applyBorder="1" applyAlignment="1">
      <alignment horizontal="center" vertical="center" wrapText="1" readingOrder="2"/>
    </xf>
    <xf numFmtId="3" fontId="13" fillId="0" borderId="0" xfId="1" applyNumberFormat="1" applyFont="1" applyFill="1" applyBorder="1" applyAlignment="1">
      <alignment horizontal="center" vertical="center" wrapText="1" readingOrder="2"/>
    </xf>
    <xf numFmtId="0" fontId="15" fillId="0" borderId="0" xfId="1" applyFont="1" applyFill="1" applyBorder="1" applyAlignment="1">
      <alignment horizontal="left" vertical="center" indent="1"/>
    </xf>
    <xf numFmtId="0" fontId="2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15" fillId="0" borderId="0" xfId="1" applyFont="1" applyFill="1" applyBorder="1" applyAlignment="1">
      <alignment horizontal="left" vertical="center" wrapText="1" indent="1"/>
    </xf>
    <xf numFmtId="0" fontId="2" fillId="3" borderId="0" xfId="1" applyFont="1" applyFill="1" applyBorder="1" applyAlignment="1">
      <alignment vertical="center"/>
    </xf>
    <xf numFmtId="0" fontId="2" fillId="3" borderId="0" xfId="1" applyFont="1" applyFill="1" applyAlignment="1">
      <alignment vertical="center"/>
    </xf>
    <xf numFmtId="0" fontId="1" fillId="3" borderId="0" xfId="1" applyFill="1" applyAlignment="1">
      <alignment vertical="center"/>
    </xf>
    <xf numFmtId="49" fontId="12" fillId="0" borderId="10" xfId="1" applyNumberFormat="1" applyFont="1" applyFill="1" applyBorder="1" applyAlignment="1">
      <alignment horizontal="right" vertical="center" wrapText="1" readingOrder="2"/>
    </xf>
    <xf numFmtId="3" fontId="13" fillId="0" borderId="10" xfId="1" applyNumberFormat="1" applyFont="1" applyFill="1" applyBorder="1" applyAlignment="1">
      <alignment horizontal="center" vertical="center" wrapText="1" readingOrder="2"/>
    </xf>
    <xf numFmtId="0" fontId="13" fillId="0" borderId="1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7" fillId="0" borderId="0" xfId="1" applyFont="1" applyAlignment="1">
      <alignment horizontal="right" vertical="center" readingOrder="2"/>
    </xf>
    <xf numFmtId="0" fontId="17" fillId="0" borderId="0" xfId="1" applyFont="1" applyBorder="1" applyAlignment="1">
      <alignment vertical="center" readingOrder="1"/>
    </xf>
    <xf numFmtId="0" fontId="18" fillId="0" borderId="0" xfId="1" applyFont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0" xfId="1" applyFont="1" applyAlignment="1"/>
    <xf numFmtId="0" fontId="19" fillId="0" borderId="0" xfId="1" applyFont="1" applyAlignment="1">
      <alignment vertical="center"/>
    </xf>
    <xf numFmtId="0" fontId="17" fillId="0" borderId="0" xfId="1" applyFont="1" applyAlignment="1">
      <alignment vertical="center" readingOrder="1"/>
    </xf>
    <xf numFmtId="0" fontId="17" fillId="0" borderId="0" xfId="1" applyFont="1" applyAlignment="1">
      <alignment vertical="center" wrapText="1" readingOrder="1"/>
    </xf>
    <xf numFmtId="0" fontId="17" fillId="0" borderId="0" xfId="1" applyFont="1" applyFill="1" applyBorder="1" applyAlignment="1">
      <alignment horizontal="right" vertical="center" readingOrder="2"/>
    </xf>
    <xf numFmtId="0" fontId="17" fillId="0" borderId="0" xfId="1" applyFont="1" applyAlignment="1">
      <alignment vertical="center"/>
    </xf>
    <xf numFmtId="0" fontId="17" fillId="0" borderId="0" xfId="1" applyFont="1" applyFill="1" applyBorder="1" applyAlignment="1">
      <alignment vertical="center" readingOrder="1"/>
    </xf>
    <xf numFmtId="0" fontId="19" fillId="0" borderId="0" xfId="1" applyFont="1" applyAlignment="1">
      <alignment vertical="center" readingOrder="1"/>
    </xf>
    <xf numFmtId="0" fontId="17" fillId="0" borderId="0" xfId="1" applyFont="1" applyBorder="1" applyAlignment="1">
      <alignment horizontal="right" vertical="center" readingOrder="2"/>
    </xf>
    <xf numFmtId="0" fontId="17" fillId="0" borderId="0" xfId="1" applyFont="1" applyAlignment="1">
      <alignment vertical="center" readingOrder="2"/>
    </xf>
    <xf numFmtId="0" fontId="17" fillId="0" borderId="0" xfId="1" applyFont="1" applyBorder="1" applyAlignment="1">
      <alignment horizontal="left" vertical="center" readingOrder="1"/>
    </xf>
    <xf numFmtId="0" fontId="9" fillId="0" borderId="0" xfId="1" applyFont="1" applyAlignment="1">
      <alignment vertical="center" readingOrder="1"/>
    </xf>
    <xf numFmtId="0" fontId="1" fillId="0" borderId="0" xfId="1" applyAlignment="1"/>
    <xf numFmtId="0" fontId="20" fillId="0" borderId="0" xfId="1" applyFont="1" applyAlignment="1">
      <alignment vertical="center"/>
    </xf>
    <xf numFmtId="0" fontId="21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right" vertical="center" readingOrder="2"/>
    </xf>
    <xf numFmtId="0" fontId="3" fillId="0" borderId="0" xfId="1" applyFont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readingOrder="2"/>
    </xf>
    <xf numFmtId="0" fontId="11" fillId="2" borderId="1" xfId="1" applyFont="1" applyFill="1" applyBorder="1" applyAlignment="1">
      <alignment horizontal="center" vertical="center" readingOrder="2"/>
    </xf>
    <xf numFmtId="0" fontId="11" fillId="2" borderId="6" xfId="1" applyFont="1" applyFill="1" applyBorder="1" applyAlignment="1">
      <alignment horizontal="center" vertical="center" readingOrder="2"/>
    </xf>
    <xf numFmtId="0" fontId="11" fillId="2" borderId="7" xfId="1" applyFont="1" applyFill="1" applyBorder="1" applyAlignment="1">
      <alignment horizontal="center" vertical="center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1" xfId="1" applyFont="1" applyFill="1" applyBorder="1" applyAlignment="1">
      <alignment horizontal="center" vertical="center" readingOrder="2"/>
    </xf>
    <xf numFmtId="0" fontId="8" fillId="2" borderId="8" xfId="1" applyFont="1" applyFill="1" applyBorder="1" applyAlignment="1">
      <alignment horizontal="center" vertical="center" readingOrder="2"/>
    </xf>
    <xf numFmtId="0" fontId="8" fillId="2" borderId="7" xfId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readingOrder="2"/>
    </xf>
    <xf numFmtId="0" fontId="11" fillId="2" borderId="8" xfId="1" applyFont="1" applyFill="1" applyBorder="1" applyAlignment="1">
      <alignment horizontal="center" vertical="center" readingOrder="2"/>
    </xf>
    <xf numFmtId="0" fontId="12" fillId="2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57978</xdr:colOff>
      <xdr:row>0</xdr:row>
      <xdr:rowOff>73853</xdr:rowOff>
    </xdr:from>
    <xdr:ext cx="1735759" cy="531495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350363" y="73853"/>
          <a:ext cx="1735759" cy="531495"/>
        </a:xfrm>
        <a:prstGeom prst="rect">
          <a:avLst/>
        </a:prstGeom>
        <a:noFill/>
      </xdr:spPr>
    </xdr:pic>
    <xdr:clientData/>
  </xdr:oneCellAnchor>
  <xdr:oneCellAnchor>
    <xdr:from>
      <xdr:col>8</xdr:col>
      <xdr:colOff>754493</xdr:colOff>
      <xdr:row>0</xdr:row>
      <xdr:rowOff>35041</xdr:rowOff>
    </xdr:from>
    <xdr:ext cx="1526540" cy="587927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8531679" y="35041"/>
          <a:ext cx="1526540" cy="58792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44"/>
  <sheetViews>
    <sheetView showGridLines="0" rightToLeft="1" tabSelected="1" view="pageBreakPreview" topLeftCell="A10" zoomScale="130" zoomScaleNormal="75" zoomScaleSheetLayoutView="130" workbookViewId="0">
      <selection activeCell="K11" sqref="K11"/>
    </sheetView>
  </sheetViews>
  <sheetFormatPr defaultRowHeight="12.75"/>
  <cols>
    <col min="1" max="1" width="22.140625" style="1" customWidth="1"/>
    <col min="2" max="9" width="12.28515625" style="1" customWidth="1"/>
    <col min="10" max="10" width="22.28515625" style="1" customWidth="1"/>
    <col min="11" max="11" width="10" style="1" customWidth="1"/>
    <col min="12" max="12" width="11.5703125" style="1" customWidth="1"/>
    <col min="13" max="13" width="14" style="1" customWidth="1"/>
    <col min="14" max="15" width="9.140625" style="1"/>
    <col min="16" max="16" width="14.5703125" style="1" customWidth="1"/>
    <col min="17" max="18" width="9.140625" style="1"/>
    <col min="19" max="16384" width="9.140625" style="2"/>
  </cols>
  <sheetData>
    <row r="1" spans="1:18" ht="52.5" customHeight="1"/>
    <row r="2" spans="1:18" s="4" customFormat="1" ht="19.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3"/>
      <c r="L2" s="3"/>
      <c r="M2" s="3"/>
      <c r="N2" s="3"/>
      <c r="O2" s="3"/>
      <c r="P2" s="3"/>
      <c r="Q2" s="3"/>
      <c r="R2" s="3"/>
    </row>
    <row r="3" spans="1:18" s="6" customFormat="1" ht="19.5" customHeight="1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"/>
      <c r="L3" s="5"/>
      <c r="M3" s="5"/>
      <c r="N3" s="3"/>
      <c r="O3" s="3"/>
      <c r="P3" s="3"/>
      <c r="Q3" s="3"/>
      <c r="R3" s="3"/>
    </row>
    <row r="4" spans="1:18" s="6" customFormat="1" ht="35.25" customHeight="1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"/>
      <c r="L4" s="5"/>
      <c r="M4" s="5"/>
      <c r="N4" s="3"/>
      <c r="O4" s="3"/>
      <c r="P4" s="3"/>
      <c r="Q4" s="3"/>
      <c r="R4" s="3"/>
    </row>
    <row r="5" spans="1:18" s="13" customFormat="1" ht="15" customHeight="1">
      <c r="A5" s="7" t="s">
        <v>3</v>
      </c>
      <c r="B5" s="8"/>
      <c r="C5" s="8"/>
      <c r="D5" s="8"/>
      <c r="E5" s="8"/>
      <c r="F5" s="8"/>
      <c r="G5" s="9"/>
      <c r="H5" s="9"/>
      <c r="I5" s="9"/>
      <c r="J5" s="10" t="s">
        <v>4</v>
      </c>
      <c r="K5" s="11"/>
      <c r="L5" s="11"/>
      <c r="M5" s="12"/>
      <c r="N5" s="12"/>
      <c r="O5" s="1"/>
      <c r="P5" s="1"/>
      <c r="Q5" s="1"/>
      <c r="R5" s="1"/>
    </row>
    <row r="6" spans="1:18" ht="21" customHeight="1">
      <c r="A6" s="55" t="s">
        <v>5</v>
      </c>
      <c r="B6" s="58" t="s">
        <v>6</v>
      </c>
      <c r="C6" s="59"/>
      <c r="D6" s="62" t="s">
        <v>7</v>
      </c>
      <c r="E6" s="63"/>
      <c r="F6" s="62" t="s">
        <v>8</v>
      </c>
      <c r="G6" s="63"/>
      <c r="H6" s="66" t="s">
        <v>9</v>
      </c>
      <c r="I6" s="59"/>
      <c r="J6" s="68" t="s">
        <v>10</v>
      </c>
      <c r="K6" s="14"/>
      <c r="L6" s="12"/>
      <c r="M6" s="12"/>
      <c r="N6" s="12"/>
    </row>
    <row r="7" spans="1:18" ht="20.25" customHeight="1">
      <c r="A7" s="56"/>
      <c r="B7" s="60"/>
      <c r="C7" s="61"/>
      <c r="D7" s="64"/>
      <c r="E7" s="65"/>
      <c r="F7" s="64"/>
      <c r="G7" s="65"/>
      <c r="H7" s="67"/>
      <c r="I7" s="61"/>
      <c r="J7" s="68"/>
      <c r="K7" s="14"/>
      <c r="L7" s="12"/>
      <c r="M7" s="12"/>
      <c r="N7" s="12"/>
    </row>
    <row r="8" spans="1:18" ht="45">
      <c r="A8" s="57"/>
      <c r="B8" s="15" t="s">
        <v>11</v>
      </c>
      <c r="C8" s="15" t="s">
        <v>12</v>
      </c>
      <c r="D8" s="15" t="s">
        <v>11</v>
      </c>
      <c r="E8" s="16" t="s">
        <v>12</v>
      </c>
      <c r="F8" s="16" t="s">
        <v>11</v>
      </c>
      <c r="G8" s="16" t="s">
        <v>12</v>
      </c>
      <c r="H8" s="16" t="s">
        <v>11</v>
      </c>
      <c r="I8" s="16" t="s">
        <v>12</v>
      </c>
      <c r="J8" s="68"/>
      <c r="K8" s="14"/>
      <c r="L8" s="12"/>
      <c r="M8" s="12"/>
      <c r="N8" s="12"/>
    </row>
    <row r="9" spans="1:18" s="22" customFormat="1" ht="54" customHeight="1">
      <c r="A9" s="17" t="s">
        <v>13</v>
      </c>
      <c r="B9" s="18">
        <v>9908</v>
      </c>
      <c r="C9" s="18">
        <v>66613.558966290002</v>
      </c>
      <c r="D9" s="18">
        <v>3108</v>
      </c>
      <c r="E9" s="18">
        <v>8125.51958199</v>
      </c>
      <c r="F9" s="18">
        <v>41575</v>
      </c>
      <c r="G9" s="18">
        <v>64256.176526559997</v>
      </c>
      <c r="H9" s="19">
        <f t="shared" ref="H9:I11" si="0">SUM(B9,D9,F9)</f>
        <v>54591</v>
      </c>
      <c r="I9" s="19">
        <f t="shared" si="0"/>
        <v>138995.25507483998</v>
      </c>
      <c r="J9" s="20" t="s">
        <v>14</v>
      </c>
      <c r="K9" s="14"/>
      <c r="L9" s="14"/>
      <c r="M9" s="14"/>
      <c r="N9" s="14"/>
      <c r="O9" s="21"/>
      <c r="P9" s="21"/>
      <c r="Q9" s="21"/>
      <c r="R9" s="21"/>
    </row>
    <row r="10" spans="1:18" s="22" customFormat="1" ht="54" customHeight="1">
      <c r="A10" s="17" t="s">
        <v>15</v>
      </c>
      <c r="B10" s="18">
        <v>4338</v>
      </c>
      <c r="C10" s="18">
        <v>78571.471942360004</v>
      </c>
      <c r="D10" s="18">
        <v>945</v>
      </c>
      <c r="E10" s="18">
        <v>3246.4922378800002</v>
      </c>
      <c r="F10" s="18">
        <v>7839</v>
      </c>
      <c r="G10" s="18">
        <v>11437.2113372</v>
      </c>
      <c r="H10" s="19">
        <f t="shared" si="0"/>
        <v>13122</v>
      </c>
      <c r="I10" s="19">
        <f t="shared" si="0"/>
        <v>93255.175517440002</v>
      </c>
      <c r="J10" s="20" t="s">
        <v>16</v>
      </c>
      <c r="K10" s="14"/>
      <c r="L10" s="14"/>
      <c r="M10" s="14"/>
      <c r="N10" s="14"/>
      <c r="O10" s="21"/>
      <c r="P10" s="21"/>
      <c r="Q10" s="21"/>
      <c r="R10" s="21"/>
    </row>
    <row r="11" spans="1:18" s="26" customFormat="1" ht="54" customHeight="1">
      <c r="A11" s="17" t="s">
        <v>17</v>
      </c>
      <c r="B11" s="18">
        <v>552</v>
      </c>
      <c r="C11" s="18">
        <v>6607.5903442200006</v>
      </c>
      <c r="D11" s="18">
        <v>295</v>
      </c>
      <c r="E11" s="18">
        <v>627.18493902</v>
      </c>
      <c r="F11" s="18">
        <v>2573</v>
      </c>
      <c r="G11" s="18">
        <v>2621.3863851199999</v>
      </c>
      <c r="H11" s="19">
        <f t="shared" si="0"/>
        <v>3420</v>
      </c>
      <c r="I11" s="19">
        <f t="shared" si="0"/>
        <v>9856.1616683600005</v>
      </c>
      <c r="J11" s="23" t="s">
        <v>18</v>
      </c>
      <c r="K11" s="24"/>
      <c r="L11" s="24"/>
      <c r="M11" s="24"/>
      <c r="N11" s="24"/>
      <c r="O11" s="25"/>
      <c r="P11" s="25"/>
      <c r="Q11" s="25"/>
      <c r="R11" s="25"/>
    </row>
    <row r="12" spans="1:18" ht="38.25" customHeight="1">
      <c r="A12" s="27" t="s">
        <v>19</v>
      </c>
      <c r="B12" s="28">
        <f t="shared" ref="B12:I12" si="1">SUM(B9:B11)</f>
        <v>14798</v>
      </c>
      <c r="C12" s="28">
        <f t="shared" si="1"/>
        <v>151792.62125287001</v>
      </c>
      <c r="D12" s="28">
        <f t="shared" si="1"/>
        <v>4348</v>
      </c>
      <c r="E12" s="28">
        <f t="shared" si="1"/>
        <v>11999.196758890001</v>
      </c>
      <c r="F12" s="28">
        <f t="shared" si="1"/>
        <v>51987</v>
      </c>
      <c r="G12" s="28">
        <f t="shared" si="1"/>
        <v>78314.77424888</v>
      </c>
      <c r="H12" s="28">
        <f t="shared" si="1"/>
        <v>71133</v>
      </c>
      <c r="I12" s="28">
        <f t="shared" si="1"/>
        <v>242106.59226064</v>
      </c>
      <c r="J12" s="29" t="s">
        <v>20</v>
      </c>
      <c r="K12" s="14"/>
      <c r="L12" s="12"/>
      <c r="M12" s="12"/>
      <c r="N12" s="12"/>
    </row>
    <row r="13" spans="1:18" ht="10.5" customHeight="1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14"/>
      <c r="L13" s="12"/>
      <c r="M13" s="12"/>
      <c r="N13" s="12"/>
    </row>
    <row r="14" spans="1:18" s="34" customFormat="1" ht="16.5">
      <c r="A14" s="32" t="s">
        <v>21</v>
      </c>
      <c r="B14" s="33"/>
      <c r="C14" s="33"/>
      <c r="D14" s="33"/>
      <c r="J14" s="35" t="s">
        <v>22</v>
      </c>
      <c r="K14" s="36"/>
      <c r="L14" s="36"/>
      <c r="M14" s="36"/>
      <c r="N14" s="36"/>
      <c r="O14" s="37"/>
      <c r="P14" s="37"/>
      <c r="Q14" s="37"/>
      <c r="R14" s="37"/>
    </row>
    <row r="15" spans="1:18" s="34" customFormat="1" ht="15" customHeight="1">
      <c r="A15" s="32" t="s">
        <v>23</v>
      </c>
      <c r="B15" s="38"/>
      <c r="C15" s="38"/>
      <c r="D15" s="38"/>
      <c r="E15" s="38"/>
      <c r="F15" s="39"/>
      <c r="G15" s="39"/>
      <c r="H15" s="39"/>
      <c r="I15" s="39"/>
      <c r="J15" s="35" t="s">
        <v>24</v>
      </c>
      <c r="K15" s="37"/>
      <c r="L15" s="37"/>
      <c r="M15" s="37"/>
      <c r="N15" s="37"/>
      <c r="O15" s="37"/>
      <c r="P15" s="37"/>
      <c r="Q15" s="37"/>
      <c r="R15" s="37"/>
    </row>
    <row r="16" spans="1:18" s="34" customFormat="1" ht="15" customHeight="1">
      <c r="A16" s="40" t="s">
        <v>25</v>
      </c>
      <c r="B16" s="38"/>
      <c r="C16" s="38"/>
      <c r="D16" s="38"/>
      <c r="E16" s="38"/>
      <c r="F16" s="41"/>
      <c r="G16" s="41"/>
      <c r="H16" s="41"/>
      <c r="I16" s="41"/>
      <c r="J16" s="42" t="s">
        <v>26</v>
      </c>
      <c r="K16" s="43"/>
      <c r="L16" s="43"/>
      <c r="M16" s="43"/>
      <c r="N16" s="43"/>
      <c r="O16" s="37"/>
      <c r="P16" s="37"/>
      <c r="Q16" s="37"/>
      <c r="R16" s="37"/>
    </row>
    <row r="17" spans="1:18" s="34" customFormat="1" ht="15" customHeight="1">
      <c r="A17" s="44" t="s">
        <v>31</v>
      </c>
      <c r="B17" s="45"/>
      <c r="C17" s="45"/>
      <c r="D17" s="45"/>
      <c r="E17" s="38"/>
      <c r="F17" s="38"/>
      <c r="G17" s="38"/>
      <c r="H17" s="38"/>
      <c r="I17" s="38"/>
      <c r="J17" s="33" t="s">
        <v>27</v>
      </c>
      <c r="K17" s="43"/>
      <c r="L17" s="43"/>
      <c r="M17" s="43"/>
      <c r="N17" s="43"/>
      <c r="O17" s="37"/>
      <c r="P17" s="37"/>
      <c r="Q17" s="37"/>
      <c r="R17" s="37"/>
    </row>
    <row r="18" spans="1:18" s="34" customFormat="1" ht="15" customHeight="1">
      <c r="A18" s="44" t="s">
        <v>32</v>
      </c>
      <c r="B18" s="32"/>
      <c r="C18" s="32"/>
      <c r="D18" s="32"/>
      <c r="E18" s="41"/>
      <c r="F18" s="41"/>
      <c r="G18" s="41"/>
      <c r="H18" s="41"/>
      <c r="I18" s="41"/>
      <c r="J18" s="46" t="s">
        <v>28</v>
      </c>
      <c r="K18" s="36"/>
      <c r="L18" s="36"/>
      <c r="M18" s="36"/>
      <c r="N18" s="36"/>
      <c r="O18" s="37"/>
      <c r="P18" s="37"/>
      <c r="Q18" s="37"/>
      <c r="R18" s="37"/>
    </row>
    <row r="19" spans="1:18" s="34" customFormat="1" ht="23.25" customHeight="1">
      <c r="A19" s="45" t="s">
        <v>29</v>
      </c>
      <c r="B19" s="38"/>
      <c r="C19" s="38"/>
      <c r="D19" s="38"/>
      <c r="E19" s="38"/>
      <c r="F19" s="41"/>
      <c r="G19" s="41"/>
      <c r="H19" s="41"/>
      <c r="I19" s="41"/>
      <c r="J19" s="45" t="s">
        <v>30</v>
      </c>
      <c r="K19" s="43"/>
      <c r="L19" s="43"/>
      <c r="M19" s="43"/>
      <c r="N19" s="43"/>
      <c r="O19" s="37"/>
      <c r="P19" s="37"/>
      <c r="Q19" s="37"/>
      <c r="R19" s="37"/>
    </row>
    <row r="20" spans="1:18" s="34" customFormat="1" ht="15" customHeight="1">
      <c r="A20" s="8"/>
      <c r="B20" s="47"/>
      <c r="C20" s="47"/>
      <c r="D20" s="47"/>
      <c r="E20" s="47"/>
      <c r="F20" s="8"/>
      <c r="G20" s="8"/>
      <c r="H20" s="8"/>
      <c r="I20" s="8"/>
      <c r="J20" s="8"/>
      <c r="K20" s="48"/>
      <c r="L20" s="48"/>
      <c r="M20" s="48"/>
      <c r="N20" s="48"/>
      <c r="O20" s="37"/>
      <c r="P20" s="37"/>
      <c r="Q20" s="37"/>
      <c r="R20" s="37"/>
    </row>
    <row r="21" spans="1:18" s="13" customFormat="1" ht="14.25">
      <c r="A21" s="1"/>
      <c r="B21" s="1"/>
      <c r="C21" s="49"/>
      <c r="D21" s="4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s="13" customFormat="1" ht="14.25">
      <c r="A22" s="1"/>
      <c r="B22" s="1"/>
      <c r="C22" s="49"/>
      <c r="D22" s="49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s="13" customFormat="1">
      <c r="A23" s="1"/>
      <c r="B23" s="1"/>
      <c r="C23" s="1"/>
      <c r="D23" s="1"/>
      <c r="E23" s="1"/>
      <c r="F23" s="1"/>
      <c r="G23" s="50"/>
      <c r="H23" s="50"/>
      <c r="I23" s="12"/>
      <c r="J23" s="1"/>
      <c r="K23" s="1"/>
      <c r="L23" s="1"/>
      <c r="M23" s="1"/>
      <c r="N23" s="1"/>
      <c r="O23" s="1"/>
      <c r="P23" s="1"/>
      <c r="Q23" s="1"/>
      <c r="R23" s="1"/>
    </row>
    <row r="24" spans="1:18" s="13" customFormat="1">
      <c r="A24" s="1"/>
      <c r="B24" s="1"/>
      <c r="C24" s="1"/>
      <c r="D24" s="1"/>
      <c r="E24" s="1"/>
      <c r="F24" s="1"/>
      <c r="G24" s="50"/>
      <c r="H24" s="50"/>
      <c r="I24" s="12"/>
      <c r="J24" s="1"/>
      <c r="K24" s="1"/>
      <c r="L24" s="1"/>
      <c r="M24" s="1"/>
      <c r="N24" s="1"/>
      <c r="O24" s="1"/>
      <c r="P24" s="1"/>
      <c r="Q24" s="1"/>
      <c r="R24" s="1"/>
    </row>
    <row r="25" spans="1:18" s="13" customFormat="1">
      <c r="A25" s="1"/>
      <c r="B25" s="1"/>
      <c r="C25" s="1"/>
      <c r="D25" s="1"/>
      <c r="E25" s="1"/>
      <c r="F25" s="1"/>
      <c r="G25" s="12"/>
      <c r="H25" s="12"/>
      <c r="I25" s="12"/>
      <c r="J25" s="1"/>
      <c r="K25" s="1"/>
      <c r="L25" s="1"/>
      <c r="M25" s="1"/>
      <c r="N25" s="1"/>
      <c r="O25" s="1"/>
      <c r="P25" s="1"/>
      <c r="Q25" s="1"/>
      <c r="R25" s="1"/>
    </row>
    <row r="26" spans="1:18" s="1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s="13" customFormat="1">
      <c r="A27" s="1"/>
      <c r="B27" s="1"/>
      <c r="C27" s="1"/>
      <c r="D27" s="1"/>
      <c r="E27" s="1"/>
      <c r="F27" s="1"/>
      <c r="G27" s="1"/>
      <c r="H27" s="1"/>
      <c r="I27" s="1"/>
      <c r="J27" s="12"/>
      <c r="K27" s="1"/>
      <c r="L27" s="1"/>
      <c r="M27" s="1"/>
      <c r="N27" s="1"/>
      <c r="O27" s="1"/>
      <c r="P27" s="1"/>
      <c r="Q27" s="1"/>
      <c r="R27" s="1"/>
    </row>
    <row r="28" spans="1:18" s="13" customFormat="1">
      <c r="A28" s="53"/>
      <c r="B28" s="53"/>
      <c r="C28" s="51"/>
      <c r="D28" s="51"/>
      <c r="E28" s="1"/>
      <c r="F28" s="1"/>
      <c r="G28" s="1"/>
      <c r="H28" s="1"/>
      <c r="I28" s="1"/>
      <c r="J28" s="12"/>
      <c r="K28" s="1"/>
      <c r="L28" s="1"/>
      <c r="M28" s="1"/>
      <c r="N28" s="1"/>
      <c r="O28" s="1"/>
      <c r="P28" s="1"/>
      <c r="Q28" s="1"/>
      <c r="R28" s="1"/>
    </row>
    <row r="29" spans="1:18" s="13" customFormat="1">
      <c r="A29" s="53"/>
      <c r="B29" s="53"/>
      <c r="C29" s="53"/>
      <c r="D29" s="5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s="13" customFormat="1">
      <c r="A30" s="5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s="1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s="1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s="1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s="1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s="1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s="1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s="1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s="1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s="1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s="1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s="13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s="13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s="1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s="1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</sheetData>
  <mergeCells count="11">
    <mergeCell ref="A28:B28"/>
    <mergeCell ref="A29:D29"/>
    <mergeCell ref="A2:J2"/>
    <mergeCell ref="A3:J3"/>
    <mergeCell ref="A4:J4"/>
    <mergeCell ref="A6:A8"/>
    <mergeCell ref="B6:C7"/>
    <mergeCell ref="D6:E7"/>
    <mergeCell ref="F6:G7"/>
    <mergeCell ref="H6:I7"/>
    <mergeCell ref="J6:J8"/>
  </mergeCells>
  <printOptions horizontalCentered="1"/>
  <pageMargins left="0.25" right="0.25" top="0.5" bottom="0.5" header="0" footer="0.25"/>
  <pageSetup paperSize="9" fitToWidth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11</ReportOrder>
    <Topic_Id xmlns="667bc8ee-7384-4122-9de8-16030d351779">40</Topic_Id>
    <Project_Id xmlns="667bc8ee-7384-4122-9de8-16030d351779" xsi:nil="true"/>
    <Title_Ar xmlns="667bc8ee-7384-4122-9de8-16030d351779">حركة التداولات العقارية حسب نوع المعاملة </Title_Ar>
    <Publishing_Date xmlns="667bc8ee-7384-4122-9de8-16030d351779">2013-12-31T20:00:00+00:00</Publishing_Date>
  </documentManagement>
</p:properties>
</file>

<file path=customXml/itemProps1.xml><?xml version="1.0" encoding="utf-8"?>
<ds:datastoreItem xmlns:ds="http://schemas.openxmlformats.org/officeDocument/2006/customXml" ds:itemID="{82E86B5E-5477-4934-98D8-05D8B94AE135}"/>
</file>

<file path=customXml/itemProps2.xml><?xml version="1.0" encoding="utf-8"?>
<ds:datastoreItem xmlns:ds="http://schemas.openxmlformats.org/officeDocument/2006/customXml" ds:itemID="{4C76B5B4-7D44-4EBC-BC29-2904905DA5A9}"/>
</file>

<file path=customXml/itemProps3.xml><?xml version="1.0" encoding="utf-8"?>
<ds:datastoreItem xmlns:ds="http://schemas.openxmlformats.org/officeDocument/2006/customXml" ds:itemID="{7800F3AA-AF91-41EC-9592-A18C29572FB1}"/>
</file>

<file path=customXml/itemProps4.xml><?xml version="1.0" encoding="utf-8"?>
<ds:datastoreItem xmlns:ds="http://schemas.openxmlformats.org/officeDocument/2006/customXml" ds:itemID="{010CE263-900F-4604-9625-E85FB700B5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11-02 Table</vt:lpstr>
      <vt:lpstr>'جدول 11-02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Movement of Real Estate Transactions by Type of Treatment </dc:title>
  <dc:creator>Afaf Kamal Mahmood</dc:creator>
  <cp:lastModifiedBy>Afaf Kamal Mahmood</cp:lastModifiedBy>
  <cp:lastPrinted>2017-08-03T05:25:13Z</cp:lastPrinted>
  <dcterms:created xsi:type="dcterms:W3CDTF">2017-08-01T06:36:00Z</dcterms:created>
  <dcterms:modified xsi:type="dcterms:W3CDTF">2017-08-03T05:25:56Z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